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0" yWindow="810" windowWidth="19575" windowHeight="7080"/>
  </bookViews>
  <sheets>
    <sheet name="Worksheet" sheetId="1" r:id="rId1"/>
  </sheets>
  <calcPr calcId="124519"/>
</workbook>
</file>

<file path=xl/calcChain.xml><?xml version="1.0" encoding="utf-8"?>
<calcChain xmlns="http://schemas.openxmlformats.org/spreadsheetml/2006/main">
  <c r="P34" i="1"/>
  <c r="M34"/>
  <c r="R34" s="1"/>
  <c r="J34"/>
  <c r="P33"/>
  <c r="M33"/>
  <c r="R33" s="1"/>
  <c r="J33"/>
  <c r="P32"/>
  <c r="M32"/>
  <c r="R32" s="1"/>
  <c r="J32"/>
  <c r="P31"/>
  <c r="M31"/>
  <c r="R31" s="1"/>
  <c r="J31"/>
  <c r="P30"/>
  <c r="M30"/>
  <c r="R30" s="1"/>
  <c r="J30"/>
  <c r="P29"/>
  <c r="M29"/>
  <c r="R29" s="1"/>
  <c r="J29"/>
  <c r="P28"/>
  <c r="M28"/>
  <c r="R28" s="1"/>
  <c r="J28"/>
  <c r="P27"/>
  <c r="M27"/>
  <c r="R27" s="1"/>
  <c r="J27"/>
  <c r="P26"/>
  <c r="M26"/>
  <c r="R26" s="1"/>
  <c r="J26"/>
  <c r="P25"/>
  <c r="M25"/>
  <c r="R25" s="1"/>
  <c r="J25"/>
  <c r="P24"/>
  <c r="M24"/>
  <c r="R24" s="1"/>
  <c r="J24"/>
  <c r="P23"/>
  <c r="M23"/>
  <c r="R23" s="1"/>
  <c r="J23"/>
  <c r="P22"/>
  <c r="M22"/>
  <c r="R22" s="1"/>
  <c r="J22"/>
  <c r="P21"/>
  <c r="M21"/>
  <c r="R21" s="1"/>
  <c r="J21"/>
  <c r="P20"/>
  <c r="M20"/>
  <c r="R20" s="1"/>
  <c r="J20"/>
  <c r="P19"/>
  <c r="M19"/>
  <c r="R19" s="1"/>
  <c r="J19"/>
  <c r="P18"/>
  <c r="M18"/>
  <c r="R18" s="1"/>
  <c r="J18"/>
  <c r="P17"/>
  <c r="M17"/>
  <c r="R17" s="1"/>
  <c r="J17"/>
  <c r="P16"/>
  <c r="M16"/>
  <c r="R16" s="1"/>
  <c r="J16"/>
  <c r="P15"/>
  <c r="M15"/>
  <c r="R15" s="1"/>
  <c r="J15"/>
  <c r="P14"/>
  <c r="M14"/>
  <c r="R14" s="1"/>
  <c r="J14"/>
  <c r="P13"/>
  <c r="M13"/>
  <c r="R13" s="1"/>
  <c r="J13"/>
  <c r="P12"/>
  <c r="M12"/>
  <c r="R12" s="1"/>
  <c r="J12"/>
  <c r="P11"/>
  <c r="M11"/>
  <c r="R11" s="1"/>
  <c r="J11"/>
  <c r="P10"/>
  <c r="M10"/>
  <c r="R10" s="1"/>
  <c r="J10"/>
  <c r="P9"/>
  <c r="M9"/>
  <c r="R9" s="1"/>
  <c r="J9"/>
  <c r="P8"/>
  <c r="M8"/>
  <c r="R8" s="1"/>
  <c r="J8"/>
  <c r="P7"/>
  <c r="M7"/>
  <c r="R7" s="1"/>
  <c r="J7"/>
  <c r="P6"/>
  <c r="M6"/>
  <c r="R6" s="1"/>
  <c r="J6"/>
  <c r="P5"/>
  <c r="M5"/>
  <c r="R5" s="1"/>
  <c r="J5"/>
  <c r="P4"/>
  <c r="J4"/>
  <c r="M4" s="1"/>
  <c r="R4" s="1"/>
  <c r="P3"/>
  <c r="M3"/>
  <c r="R3" s="1"/>
  <c r="J3"/>
  <c r="P2"/>
  <c r="M2"/>
  <c r="R2" s="1"/>
  <c r="J2"/>
</calcChain>
</file>

<file path=xl/sharedStrings.xml><?xml version="1.0" encoding="utf-8"?>
<sst xmlns="http://schemas.openxmlformats.org/spreadsheetml/2006/main" count="116" uniqueCount="92">
  <si>
    <t>Reg. ID.</t>
  </si>
  <si>
    <t>Department</t>
  </si>
  <si>
    <t>Reg. Code</t>
  </si>
  <si>
    <t>Employee</t>
  </si>
  <si>
    <t>Basic</t>
  </si>
  <si>
    <t>Other Allowances</t>
  </si>
  <si>
    <t>Arrears</t>
  </si>
  <si>
    <t>Manual Addition</t>
  </si>
  <si>
    <t>Over Time</t>
  </si>
  <si>
    <t>Gross Salary</t>
  </si>
  <si>
    <t>Other Deduction</t>
  </si>
  <si>
    <t>Manual Deduction</t>
  </si>
  <si>
    <t>Net Salary</t>
  </si>
  <si>
    <t>Working Days</t>
  </si>
  <si>
    <t>Total Absent</t>
  </si>
  <si>
    <t>Absent Deduction</t>
  </si>
  <si>
    <t>Tax Deduction</t>
  </si>
  <si>
    <t>Payable Amount</t>
  </si>
  <si>
    <t>{EE2EEC81-18B9-4765-A45E-FCD82D48E827}</t>
  </si>
  <si>
    <t>Employee 590</t>
  </si>
  <si>
    <t>{8DCC6799-B781-4E25-A0B2-C0093316782D}</t>
  </si>
  <si>
    <t>Department 10</t>
  </si>
  <si>
    <t>Employee 23</t>
  </si>
  <si>
    <t>{A7A813E8-68C7-4174-99C7-A8CC99018F86}</t>
  </si>
  <si>
    <t>Employee 537</t>
  </si>
  <si>
    <t>{92711D6A-3BC0-4F2A-A203-EB988A104E3B}</t>
  </si>
  <si>
    <t>Department 13</t>
  </si>
  <si>
    <t>Employee 29</t>
  </si>
  <si>
    <t>{8C9DC6D3-1DF1-40E8-BD04-D8F34494FB6C}</t>
  </si>
  <si>
    <t>Employee 48</t>
  </si>
  <si>
    <t>{42180088-B011-441C-B77C-F82878151DA8}</t>
  </si>
  <si>
    <t>Employee 53</t>
  </si>
  <si>
    <t>{8E1BC196-48BF-488F-A04C-F6577D4F2422}</t>
  </si>
  <si>
    <t>Employee 586</t>
  </si>
  <si>
    <t>{E6FA5B9D-12B5-43CC-99FA-66B379385A8C}</t>
  </si>
  <si>
    <t>Employee 593</t>
  </si>
  <si>
    <t>{11E1E192-9D0A-4D7C-BBFD-DAAAC36F3297}</t>
  </si>
  <si>
    <t>Department 2</t>
  </si>
  <si>
    <t>Employee 157</t>
  </si>
  <si>
    <t>{60B3CD66-660E-42B4-BC19-F03ECCBB3CCC}</t>
  </si>
  <si>
    <t>Employee 31</t>
  </si>
  <si>
    <t>{A121DFBF-B03A-4389-A5C6-8F914EF56340}</t>
  </si>
  <si>
    <t>Employee 32</t>
  </si>
  <si>
    <t>{4D7A91D5-83F9-4E49-AD61-5AB093F111A1}</t>
  </si>
  <si>
    <t>Employee 39</t>
  </si>
  <si>
    <t>{388E1643-AB4D-4F64-9E97-9151C05916A2}</t>
  </si>
  <si>
    <t>Employee 40</t>
  </si>
  <si>
    <t>{14DAEB17-C104-4899-9D0D-48C237C3E1A9}</t>
  </si>
  <si>
    <t>Employee 45</t>
  </si>
  <si>
    <t>{860DA26D-A1BC-4989-BE07-153DBBC1567B}</t>
  </si>
  <si>
    <t>Employee 49</t>
  </si>
  <si>
    <t>{9B90E5B9-78DB-4A11-823C-5D6B839E4227}</t>
  </si>
  <si>
    <t>Employee 535</t>
  </si>
  <si>
    <t>{64461E6D-9DF8-481A-B948-738A7C4028CB}</t>
  </si>
  <si>
    <t>Employee 536</t>
  </si>
  <si>
    <t>{DC82EA0E-D960-4F2A-A337-D718171F0E3E}</t>
  </si>
  <si>
    <t>Employee 583</t>
  </si>
  <si>
    <t>{365B6C75-351C-475F-AC75-3A4FBC731083}</t>
  </si>
  <si>
    <t>Department 3</t>
  </si>
  <si>
    <t>Employee 26</t>
  </si>
  <si>
    <t>{29CBDCB7-3A2E-458A-A0CC-CAA245B5545F}</t>
  </si>
  <si>
    <t>Employee 33</t>
  </si>
  <si>
    <t>{177419D9-C111-47CA-BCCF-47B3E6D4E725}</t>
  </si>
  <si>
    <t>Employee 580</t>
  </si>
  <si>
    <t>{AE77EB5B-4B32-433E-B3AB-F2D59697DBFE}</t>
  </si>
  <si>
    <t>Department 5</t>
  </si>
  <si>
    <t>Employee 1</t>
  </si>
  <si>
    <t>{636FE8C1-0C52-4B90-A00A-0648145B5D26}</t>
  </si>
  <si>
    <t>Employee 21</t>
  </si>
  <si>
    <t>{D637B5E8-3E2C-4689-9C86-99D8E698343F}</t>
  </si>
  <si>
    <t>Employee 34</t>
  </si>
  <si>
    <t>{0E64DB60-7D8E-4657-9354-0637BF9FF874}</t>
  </si>
  <si>
    <t>Employee 37</t>
  </si>
  <si>
    <t>{50D2E6D6-A212-42A7-8168-3DDCD01A6C06}</t>
  </si>
  <si>
    <t>Employee 579</t>
  </si>
  <si>
    <t>{93D76F50-741B-4EF7-BDA2-E27DA1D0836F}</t>
  </si>
  <si>
    <t>Employee 581</t>
  </si>
  <si>
    <t>{24508741-EC83-4156-914E-2FDAB377AA66}</t>
  </si>
  <si>
    <t>Employee 582</t>
  </si>
  <si>
    <t>{5048C1A0-B426-45D6-A93F-AFF398DC5783}</t>
  </si>
  <si>
    <t>Employee 597</t>
  </si>
  <si>
    <t>{195E63ED-7EDC-49E5-96B4-80C5E31AEC04}</t>
  </si>
  <si>
    <t>Department 6</t>
  </si>
  <si>
    <t>Employee 584</t>
  </si>
  <si>
    <t>{7996EF78-56B6-4A6E-BE60-DA3340AF20B8}</t>
  </si>
  <si>
    <t>Department 7</t>
  </si>
  <si>
    <t>Employee 54</t>
  </si>
  <si>
    <t>{18F50BB7-1D71-44D8-ADA9-717D37C4C22B}</t>
  </si>
  <si>
    <t>Employee 587</t>
  </si>
  <si>
    <t>{E5A940A5-A5C5-4502-8205-37911E832A1C}</t>
  </si>
  <si>
    <t>Department 9</t>
  </si>
  <si>
    <t>Employee 595</t>
  </si>
</sst>
</file>

<file path=xl/styles.xml><?xml version="1.0" encoding="utf-8"?>
<styleSheet xmlns="http://schemas.openxmlformats.org/spreadsheetml/2006/main">
  <fonts count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8E5E5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B10" workbookViewId="0">
      <selection activeCell="E20" sqref="E20"/>
    </sheetView>
  </sheetViews>
  <sheetFormatPr defaultRowHeight="15"/>
  <cols>
    <col min="1" max="1" width="9.140625" hidden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>
      <c r="A2" t="s">
        <v>18</v>
      </c>
      <c r="C2">
        <v>36</v>
      </c>
      <c r="D2" t="s">
        <v>19</v>
      </c>
      <c r="E2">
        <v>16125</v>
      </c>
      <c r="F2">
        <v>0</v>
      </c>
      <c r="G2">
        <v>0</v>
      </c>
      <c r="H2" s="1">
        <v>0</v>
      </c>
      <c r="I2" s="1">
        <v>0</v>
      </c>
      <c r="J2">
        <f t="shared" ref="J2:J34" si="0">(E2+F2+G2+H2+I2)</f>
        <v>16125</v>
      </c>
      <c r="K2">
        <v>130</v>
      </c>
      <c r="L2" s="1">
        <v>0</v>
      </c>
      <c r="M2">
        <f t="shared" ref="M2:M34" si="1">(J2-K2-L2)</f>
        <v>15995</v>
      </c>
      <c r="N2">
        <v>31</v>
      </c>
      <c r="O2" s="1">
        <v>0</v>
      </c>
      <c r="P2">
        <f t="shared" ref="P2:P34" si="2">ROUND(J2/N2*O2,0)</f>
        <v>0</v>
      </c>
      <c r="Q2">
        <v>0</v>
      </c>
      <c r="R2">
        <f t="shared" ref="R2:R34" si="3">(M2-P2-Q2)</f>
        <v>15995</v>
      </c>
    </row>
    <row r="3" spans="1:18">
      <c r="A3" t="s">
        <v>20</v>
      </c>
      <c r="B3" t="s">
        <v>21</v>
      </c>
      <c r="C3">
        <v>31</v>
      </c>
      <c r="D3" t="s">
        <v>22</v>
      </c>
      <c r="E3">
        <v>17797</v>
      </c>
      <c r="F3">
        <v>0</v>
      </c>
      <c r="G3">
        <v>0</v>
      </c>
      <c r="H3" s="1">
        <v>0</v>
      </c>
      <c r="I3" s="1">
        <v>0</v>
      </c>
      <c r="J3">
        <f t="shared" si="0"/>
        <v>17797</v>
      </c>
      <c r="K3">
        <v>0</v>
      </c>
      <c r="L3" s="1">
        <v>0</v>
      </c>
      <c r="M3">
        <f t="shared" si="1"/>
        <v>17797</v>
      </c>
      <c r="N3">
        <v>31</v>
      </c>
      <c r="O3" s="1">
        <v>0</v>
      </c>
      <c r="P3">
        <f t="shared" si="2"/>
        <v>0</v>
      </c>
      <c r="Q3">
        <v>0</v>
      </c>
      <c r="R3">
        <f t="shared" si="3"/>
        <v>17797</v>
      </c>
    </row>
    <row r="4" spans="1:18">
      <c r="A4" t="s">
        <v>23</v>
      </c>
      <c r="B4" t="s">
        <v>21</v>
      </c>
      <c r="C4">
        <v>30</v>
      </c>
      <c r="D4" t="s">
        <v>24</v>
      </c>
      <c r="E4">
        <v>17797</v>
      </c>
      <c r="F4">
        <v>0</v>
      </c>
      <c r="G4">
        <v>0</v>
      </c>
      <c r="H4" s="1">
        <v>0</v>
      </c>
      <c r="I4" s="1">
        <v>0</v>
      </c>
      <c r="J4">
        <f t="shared" si="0"/>
        <v>17797</v>
      </c>
      <c r="K4">
        <v>130</v>
      </c>
      <c r="L4" s="1">
        <v>0</v>
      </c>
      <c r="M4">
        <f t="shared" si="1"/>
        <v>17667</v>
      </c>
      <c r="N4">
        <v>31</v>
      </c>
      <c r="O4" s="1">
        <v>0</v>
      </c>
      <c r="P4">
        <f t="shared" si="2"/>
        <v>0</v>
      </c>
      <c r="Q4">
        <v>0</v>
      </c>
      <c r="R4">
        <f t="shared" si="3"/>
        <v>17667</v>
      </c>
    </row>
    <row r="5" spans="1:18">
      <c r="A5" t="s">
        <v>25</v>
      </c>
      <c r="B5" t="s">
        <v>26</v>
      </c>
      <c r="C5">
        <v>37</v>
      </c>
      <c r="D5" t="s">
        <v>27</v>
      </c>
      <c r="E5">
        <v>23650</v>
      </c>
      <c r="F5">
        <v>0</v>
      </c>
      <c r="G5">
        <v>0</v>
      </c>
      <c r="H5" s="1">
        <v>0</v>
      </c>
      <c r="I5" s="1">
        <v>0</v>
      </c>
      <c r="J5">
        <f t="shared" si="0"/>
        <v>23650</v>
      </c>
      <c r="K5">
        <v>3680</v>
      </c>
      <c r="L5" s="1">
        <v>0</v>
      </c>
      <c r="M5">
        <f t="shared" si="1"/>
        <v>19970</v>
      </c>
      <c r="N5">
        <v>31</v>
      </c>
      <c r="O5" s="1">
        <v>0</v>
      </c>
      <c r="P5">
        <f t="shared" si="2"/>
        <v>0</v>
      </c>
      <c r="Q5">
        <v>0</v>
      </c>
      <c r="R5">
        <f t="shared" si="3"/>
        <v>19970</v>
      </c>
    </row>
    <row r="6" spans="1:18">
      <c r="A6" t="s">
        <v>28</v>
      </c>
      <c r="B6" t="s">
        <v>26</v>
      </c>
      <c r="C6">
        <v>40</v>
      </c>
      <c r="D6" t="s">
        <v>29</v>
      </c>
      <c r="E6">
        <v>25000</v>
      </c>
      <c r="F6">
        <v>0</v>
      </c>
      <c r="G6">
        <v>0</v>
      </c>
      <c r="H6" s="1">
        <v>0</v>
      </c>
      <c r="I6" s="1">
        <v>0</v>
      </c>
      <c r="J6">
        <f t="shared" si="0"/>
        <v>25000</v>
      </c>
      <c r="K6">
        <v>130</v>
      </c>
      <c r="L6" s="1">
        <v>0</v>
      </c>
      <c r="M6">
        <f t="shared" si="1"/>
        <v>24870</v>
      </c>
      <c r="N6">
        <v>31</v>
      </c>
      <c r="O6" s="1">
        <v>0</v>
      </c>
      <c r="P6">
        <f t="shared" si="2"/>
        <v>0</v>
      </c>
      <c r="Q6">
        <v>0</v>
      </c>
      <c r="R6">
        <f t="shared" si="3"/>
        <v>24870</v>
      </c>
    </row>
    <row r="7" spans="1:18">
      <c r="A7" t="s">
        <v>30</v>
      </c>
      <c r="B7" t="s">
        <v>26</v>
      </c>
      <c r="C7">
        <v>38</v>
      </c>
      <c r="D7" t="s">
        <v>31</v>
      </c>
      <c r="E7">
        <v>30000</v>
      </c>
      <c r="F7">
        <v>0</v>
      </c>
      <c r="G7">
        <v>0</v>
      </c>
      <c r="H7" s="1">
        <v>0</v>
      </c>
      <c r="I7" s="1">
        <v>0</v>
      </c>
      <c r="J7">
        <f t="shared" si="0"/>
        <v>30000</v>
      </c>
      <c r="K7">
        <v>130</v>
      </c>
      <c r="L7" s="1">
        <v>0</v>
      </c>
      <c r="M7">
        <f t="shared" si="1"/>
        <v>29870</v>
      </c>
      <c r="N7">
        <v>31</v>
      </c>
      <c r="O7" s="1">
        <v>0</v>
      </c>
      <c r="P7">
        <f t="shared" si="2"/>
        <v>0</v>
      </c>
      <c r="Q7">
        <v>0</v>
      </c>
      <c r="R7">
        <f t="shared" si="3"/>
        <v>29870</v>
      </c>
    </row>
    <row r="8" spans="1:18">
      <c r="A8" t="s">
        <v>32</v>
      </c>
      <c r="B8" t="s">
        <v>26</v>
      </c>
      <c r="C8">
        <v>43</v>
      </c>
      <c r="D8" t="s">
        <v>33</v>
      </c>
      <c r="E8">
        <v>50000</v>
      </c>
      <c r="F8">
        <v>0</v>
      </c>
      <c r="G8">
        <v>0</v>
      </c>
      <c r="H8" s="1">
        <v>0</v>
      </c>
      <c r="I8" s="1">
        <v>0</v>
      </c>
      <c r="J8">
        <f t="shared" si="0"/>
        <v>50000</v>
      </c>
      <c r="K8">
        <v>130</v>
      </c>
      <c r="L8" s="1">
        <v>0</v>
      </c>
      <c r="M8">
        <f t="shared" si="1"/>
        <v>49870</v>
      </c>
      <c r="N8">
        <v>31</v>
      </c>
      <c r="O8" s="1">
        <v>0</v>
      </c>
      <c r="P8">
        <f t="shared" si="2"/>
        <v>0</v>
      </c>
      <c r="Q8">
        <v>0</v>
      </c>
      <c r="R8">
        <f t="shared" si="3"/>
        <v>49870</v>
      </c>
    </row>
    <row r="9" spans="1:18">
      <c r="A9" t="s">
        <v>34</v>
      </c>
      <c r="B9" t="s">
        <v>26</v>
      </c>
      <c r="C9">
        <v>42</v>
      </c>
      <c r="D9" t="s">
        <v>35</v>
      </c>
      <c r="E9">
        <v>14000</v>
      </c>
      <c r="F9">
        <v>0</v>
      </c>
      <c r="G9">
        <v>0</v>
      </c>
      <c r="H9" s="1">
        <v>0</v>
      </c>
      <c r="I9" s="1">
        <v>0</v>
      </c>
      <c r="J9">
        <f t="shared" si="0"/>
        <v>14000</v>
      </c>
      <c r="K9">
        <v>130</v>
      </c>
      <c r="L9" s="1">
        <v>0</v>
      </c>
      <c r="M9">
        <f t="shared" si="1"/>
        <v>13870</v>
      </c>
      <c r="N9">
        <v>31</v>
      </c>
      <c r="O9" s="1">
        <v>0</v>
      </c>
      <c r="P9">
        <f t="shared" si="2"/>
        <v>0</v>
      </c>
      <c r="Q9">
        <v>0</v>
      </c>
      <c r="R9">
        <f t="shared" si="3"/>
        <v>13870</v>
      </c>
    </row>
    <row r="10" spans="1:18">
      <c r="A10" t="s">
        <v>36</v>
      </c>
      <c r="B10" t="s">
        <v>37</v>
      </c>
      <c r="C10">
        <v>3</v>
      </c>
      <c r="D10" t="s">
        <v>38</v>
      </c>
      <c r="E10">
        <v>17000</v>
      </c>
      <c r="F10">
        <v>0</v>
      </c>
      <c r="G10">
        <v>0</v>
      </c>
      <c r="H10" s="1">
        <v>0</v>
      </c>
      <c r="I10" s="1">
        <v>0</v>
      </c>
      <c r="J10">
        <f t="shared" si="0"/>
        <v>17000</v>
      </c>
      <c r="K10">
        <v>5000</v>
      </c>
      <c r="L10" s="1">
        <v>0</v>
      </c>
      <c r="M10">
        <f t="shared" si="1"/>
        <v>12000</v>
      </c>
      <c r="N10">
        <v>31</v>
      </c>
      <c r="O10" s="1">
        <v>0</v>
      </c>
      <c r="P10">
        <f t="shared" si="2"/>
        <v>0</v>
      </c>
      <c r="Q10">
        <v>0</v>
      </c>
      <c r="R10">
        <f t="shared" si="3"/>
        <v>12000</v>
      </c>
    </row>
    <row r="11" spans="1:18">
      <c r="A11" t="s">
        <v>39</v>
      </c>
      <c r="B11" t="s">
        <v>37</v>
      </c>
      <c r="C11">
        <v>10</v>
      </c>
      <c r="D11" t="s">
        <v>40</v>
      </c>
      <c r="E11">
        <v>15050</v>
      </c>
      <c r="F11">
        <v>0</v>
      </c>
      <c r="G11">
        <v>0</v>
      </c>
      <c r="H11" s="1">
        <v>0</v>
      </c>
      <c r="I11" s="1">
        <v>0</v>
      </c>
      <c r="J11">
        <f t="shared" si="0"/>
        <v>15050</v>
      </c>
      <c r="K11">
        <v>0</v>
      </c>
      <c r="L11" s="1">
        <v>0</v>
      </c>
      <c r="M11">
        <f t="shared" si="1"/>
        <v>15050</v>
      </c>
      <c r="N11">
        <v>31</v>
      </c>
      <c r="O11" s="1">
        <v>0</v>
      </c>
      <c r="P11">
        <f t="shared" si="2"/>
        <v>0</v>
      </c>
      <c r="Q11">
        <v>0</v>
      </c>
      <c r="R11">
        <f t="shared" si="3"/>
        <v>15050</v>
      </c>
    </row>
    <row r="12" spans="1:18">
      <c r="A12" t="s">
        <v>41</v>
      </c>
      <c r="B12" t="s">
        <v>37</v>
      </c>
      <c r="C12">
        <v>1</v>
      </c>
      <c r="D12" t="s">
        <v>42</v>
      </c>
      <c r="E12">
        <v>18000</v>
      </c>
      <c r="F12">
        <v>0</v>
      </c>
      <c r="G12">
        <v>0</v>
      </c>
      <c r="H12" s="1">
        <v>0</v>
      </c>
      <c r="I12" s="1">
        <v>0</v>
      </c>
      <c r="J12">
        <f t="shared" si="0"/>
        <v>18000</v>
      </c>
      <c r="K12">
        <v>0</v>
      </c>
      <c r="L12" s="1">
        <v>0</v>
      </c>
      <c r="M12">
        <f t="shared" si="1"/>
        <v>18000</v>
      </c>
      <c r="N12">
        <v>31</v>
      </c>
      <c r="O12" s="1">
        <v>0</v>
      </c>
      <c r="P12">
        <f t="shared" si="2"/>
        <v>0</v>
      </c>
      <c r="Q12">
        <v>0</v>
      </c>
      <c r="R12">
        <f t="shared" si="3"/>
        <v>18000</v>
      </c>
    </row>
    <row r="13" spans="1:18">
      <c r="A13" t="s">
        <v>43</v>
      </c>
      <c r="B13" t="s">
        <v>37</v>
      </c>
      <c r="C13">
        <v>5</v>
      </c>
      <c r="D13" t="s">
        <v>44</v>
      </c>
      <c r="E13">
        <v>14685</v>
      </c>
      <c r="F13">
        <v>0</v>
      </c>
      <c r="G13">
        <v>0</v>
      </c>
      <c r="H13" s="1">
        <v>0</v>
      </c>
      <c r="I13" s="1">
        <v>0</v>
      </c>
      <c r="J13">
        <f t="shared" si="0"/>
        <v>14685</v>
      </c>
      <c r="K13">
        <v>0</v>
      </c>
      <c r="L13" s="1">
        <v>0</v>
      </c>
      <c r="M13">
        <f t="shared" si="1"/>
        <v>14685</v>
      </c>
      <c r="N13">
        <v>31</v>
      </c>
      <c r="O13" s="1">
        <v>0</v>
      </c>
      <c r="P13">
        <f t="shared" si="2"/>
        <v>0</v>
      </c>
      <c r="Q13">
        <v>0</v>
      </c>
      <c r="R13">
        <f t="shared" si="3"/>
        <v>14685</v>
      </c>
    </row>
    <row r="14" spans="1:18">
      <c r="A14" t="s">
        <v>45</v>
      </c>
      <c r="B14" t="s">
        <v>37</v>
      </c>
      <c r="C14">
        <v>2</v>
      </c>
      <c r="D14" t="s">
        <v>46</v>
      </c>
      <c r="E14">
        <v>22000</v>
      </c>
      <c r="F14">
        <v>0</v>
      </c>
      <c r="G14">
        <v>0</v>
      </c>
      <c r="H14" s="1">
        <v>0</v>
      </c>
      <c r="I14" s="1">
        <v>0</v>
      </c>
      <c r="J14">
        <f t="shared" si="0"/>
        <v>22000</v>
      </c>
      <c r="K14">
        <v>0</v>
      </c>
      <c r="L14" s="1">
        <v>0</v>
      </c>
      <c r="M14">
        <f t="shared" si="1"/>
        <v>22000</v>
      </c>
      <c r="N14">
        <v>31</v>
      </c>
      <c r="O14" s="1">
        <v>0</v>
      </c>
      <c r="P14">
        <f t="shared" si="2"/>
        <v>0</v>
      </c>
      <c r="Q14">
        <v>0</v>
      </c>
      <c r="R14">
        <f t="shared" si="3"/>
        <v>22000</v>
      </c>
    </row>
    <row r="15" spans="1:18">
      <c r="A15" t="s">
        <v>47</v>
      </c>
      <c r="B15" t="s">
        <v>37</v>
      </c>
      <c r="C15">
        <v>7</v>
      </c>
      <c r="D15" t="s">
        <v>48</v>
      </c>
      <c r="E15">
        <v>13825</v>
      </c>
      <c r="F15">
        <v>0</v>
      </c>
      <c r="G15">
        <v>0</v>
      </c>
      <c r="H15" s="1">
        <v>0</v>
      </c>
      <c r="I15" s="1">
        <v>0</v>
      </c>
      <c r="J15">
        <f t="shared" si="0"/>
        <v>13825</v>
      </c>
      <c r="K15">
        <v>0</v>
      </c>
      <c r="L15" s="1">
        <v>0</v>
      </c>
      <c r="M15">
        <f t="shared" si="1"/>
        <v>13825</v>
      </c>
      <c r="N15">
        <v>31</v>
      </c>
      <c r="O15" s="1">
        <v>0</v>
      </c>
      <c r="P15">
        <f t="shared" si="2"/>
        <v>0</v>
      </c>
      <c r="Q15">
        <v>0</v>
      </c>
      <c r="R15">
        <f t="shared" si="3"/>
        <v>13825</v>
      </c>
    </row>
    <row r="16" spans="1:18">
      <c r="A16" t="s">
        <v>49</v>
      </c>
      <c r="B16" t="s">
        <v>37</v>
      </c>
      <c r="C16">
        <v>4</v>
      </c>
      <c r="D16" t="s">
        <v>50</v>
      </c>
      <c r="E16">
        <v>18000</v>
      </c>
      <c r="F16">
        <v>0</v>
      </c>
      <c r="G16">
        <v>0</v>
      </c>
      <c r="H16" s="1">
        <v>0</v>
      </c>
      <c r="I16" s="1">
        <v>0</v>
      </c>
      <c r="J16">
        <f t="shared" si="0"/>
        <v>18000</v>
      </c>
      <c r="K16">
        <v>0</v>
      </c>
      <c r="L16" s="1">
        <v>0</v>
      </c>
      <c r="M16">
        <f t="shared" si="1"/>
        <v>18000</v>
      </c>
      <c r="N16">
        <v>31</v>
      </c>
      <c r="O16" s="1">
        <v>0</v>
      </c>
      <c r="P16">
        <f t="shared" si="2"/>
        <v>0</v>
      </c>
      <c r="Q16">
        <v>0</v>
      </c>
      <c r="R16">
        <f t="shared" si="3"/>
        <v>18000</v>
      </c>
    </row>
    <row r="17" spans="1:18">
      <c r="A17" t="s">
        <v>51</v>
      </c>
      <c r="B17" t="s">
        <v>37</v>
      </c>
      <c r="C17">
        <v>8</v>
      </c>
      <c r="D17" t="s">
        <v>52</v>
      </c>
      <c r="E17">
        <v>13290</v>
      </c>
      <c r="F17">
        <v>0</v>
      </c>
      <c r="G17">
        <v>0</v>
      </c>
      <c r="H17" s="1">
        <v>0</v>
      </c>
      <c r="I17" s="1">
        <v>0</v>
      </c>
      <c r="J17">
        <f t="shared" si="0"/>
        <v>13290</v>
      </c>
      <c r="K17">
        <v>0</v>
      </c>
      <c r="L17" s="1">
        <v>0</v>
      </c>
      <c r="M17">
        <f t="shared" si="1"/>
        <v>13290</v>
      </c>
      <c r="N17">
        <v>31</v>
      </c>
      <c r="O17" s="1">
        <v>0</v>
      </c>
      <c r="P17">
        <f t="shared" si="2"/>
        <v>0</v>
      </c>
      <c r="Q17">
        <v>0</v>
      </c>
      <c r="R17">
        <f t="shared" si="3"/>
        <v>13290</v>
      </c>
    </row>
    <row r="18" spans="1:18">
      <c r="A18" t="s">
        <v>53</v>
      </c>
      <c r="B18" t="s">
        <v>37</v>
      </c>
      <c r="C18">
        <v>9</v>
      </c>
      <c r="D18" t="s">
        <v>54</v>
      </c>
      <c r="E18">
        <v>12215</v>
      </c>
      <c r="F18">
        <v>0</v>
      </c>
      <c r="G18">
        <v>0</v>
      </c>
      <c r="H18" s="1">
        <v>0</v>
      </c>
      <c r="I18" s="1">
        <v>0</v>
      </c>
      <c r="J18">
        <f t="shared" si="0"/>
        <v>12215</v>
      </c>
      <c r="K18">
        <v>0</v>
      </c>
      <c r="L18" s="1">
        <v>0</v>
      </c>
      <c r="M18">
        <f t="shared" si="1"/>
        <v>12215</v>
      </c>
      <c r="N18">
        <v>31</v>
      </c>
      <c r="O18" s="1">
        <v>0</v>
      </c>
      <c r="P18">
        <f t="shared" si="2"/>
        <v>0</v>
      </c>
      <c r="Q18">
        <v>0</v>
      </c>
      <c r="R18">
        <f t="shared" si="3"/>
        <v>12215</v>
      </c>
    </row>
    <row r="19" spans="1:18">
      <c r="A19" t="s">
        <v>55</v>
      </c>
      <c r="B19" t="s">
        <v>37</v>
      </c>
      <c r="C19">
        <v>6</v>
      </c>
      <c r="D19" t="s">
        <v>56</v>
      </c>
      <c r="E19">
        <v>16000</v>
      </c>
      <c r="F19">
        <v>0</v>
      </c>
      <c r="G19">
        <v>0</v>
      </c>
      <c r="H19" s="1">
        <v>0</v>
      </c>
      <c r="I19" s="1">
        <v>0</v>
      </c>
      <c r="J19">
        <f t="shared" si="0"/>
        <v>16000</v>
      </c>
      <c r="K19">
        <v>0</v>
      </c>
      <c r="L19" s="1">
        <v>0</v>
      </c>
      <c r="M19">
        <f t="shared" si="1"/>
        <v>16000</v>
      </c>
      <c r="N19">
        <v>31</v>
      </c>
      <c r="O19" s="1">
        <v>0</v>
      </c>
      <c r="P19">
        <f t="shared" si="2"/>
        <v>0</v>
      </c>
      <c r="Q19">
        <v>0</v>
      </c>
      <c r="R19">
        <f t="shared" si="3"/>
        <v>16000</v>
      </c>
    </row>
    <row r="20" spans="1:18">
      <c r="A20" t="s">
        <v>57</v>
      </c>
      <c r="B20" t="s">
        <v>58</v>
      </c>
      <c r="C20">
        <v>13</v>
      </c>
      <c r="D20" t="s">
        <v>59</v>
      </c>
      <c r="E20">
        <v>15000</v>
      </c>
      <c r="F20">
        <v>0</v>
      </c>
      <c r="G20">
        <v>0</v>
      </c>
      <c r="H20" s="1">
        <v>0</v>
      </c>
      <c r="I20" s="1">
        <v>0</v>
      </c>
      <c r="J20">
        <f t="shared" si="0"/>
        <v>15000</v>
      </c>
      <c r="K20">
        <v>130</v>
      </c>
      <c r="L20" s="1">
        <v>0</v>
      </c>
      <c r="M20">
        <f t="shared" si="1"/>
        <v>14870</v>
      </c>
      <c r="N20">
        <v>31</v>
      </c>
      <c r="O20" s="1">
        <v>0</v>
      </c>
      <c r="P20">
        <f t="shared" si="2"/>
        <v>0</v>
      </c>
      <c r="Q20">
        <v>0</v>
      </c>
      <c r="R20">
        <f t="shared" si="3"/>
        <v>14870</v>
      </c>
    </row>
    <row r="21" spans="1:18">
      <c r="A21" t="s">
        <v>60</v>
      </c>
      <c r="B21" t="s">
        <v>58</v>
      </c>
      <c r="C21">
        <v>12</v>
      </c>
      <c r="D21" t="s">
        <v>61</v>
      </c>
      <c r="E21">
        <v>16125</v>
      </c>
      <c r="F21">
        <v>0</v>
      </c>
      <c r="G21">
        <v>0</v>
      </c>
      <c r="H21" s="1">
        <v>0</v>
      </c>
      <c r="I21" s="1">
        <v>0</v>
      </c>
      <c r="J21">
        <f t="shared" si="0"/>
        <v>16125</v>
      </c>
      <c r="K21">
        <v>130</v>
      </c>
      <c r="L21" s="1">
        <v>0</v>
      </c>
      <c r="M21">
        <f t="shared" si="1"/>
        <v>15995</v>
      </c>
      <c r="N21">
        <v>31</v>
      </c>
      <c r="O21" s="1">
        <v>0</v>
      </c>
      <c r="P21">
        <f t="shared" si="2"/>
        <v>0</v>
      </c>
      <c r="Q21">
        <v>0</v>
      </c>
      <c r="R21">
        <f t="shared" si="3"/>
        <v>15995</v>
      </c>
    </row>
    <row r="22" spans="1:18">
      <c r="A22" t="s">
        <v>62</v>
      </c>
      <c r="B22" t="s">
        <v>58</v>
      </c>
      <c r="C22">
        <v>11</v>
      </c>
      <c r="D22" t="s">
        <v>63</v>
      </c>
      <c r="E22">
        <v>15291</v>
      </c>
      <c r="F22">
        <v>0</v>
      </c>
      <c r="G22">
        <v>0</v>
      </c>
      <c r="H22" s="1">
        <v>0</v>
      </c>
      <c r="I22" s="1">
        <v>0</v>
      </c>
      <c r="J22">
        <f t="shared" si="0"/>
        <v>15291</v>
      </c>
      <c r="K22">
        <v>0</v>
      </c>
      <c r="L22" s="1">
        <v>0</v>
      </c>
      <c r="M22">
        <f t="shared" si="1"/>
        <v>15291</v>
      </c>
      <c r="N22">
        <v>31</v>
      </c>
      <c r="O22" s="1">
        <v>0</v>
      </c>
      <c r="P22">
        <f t="shared" si="2"/>
        <v>0</v>
      </c>
      <c r="Q22">
        <v>0</v>
      </c>
      <c r="R22">
        <f t="shared" si="3"/>
        <v>15291</v>
      </c>
    </row>
    <row r="23" spans="1:18">
      <c r="A23" t="s">
        <v>64</v>
      </c>
      <c r="B23" t="s">
        <v>65</v>
      </c>
      <c r="C23">
        <v>21</v>
      </c>
      <c r="D23" t="s">
        <v>66</v>
      </c>
      <c r="E23">
        <v>16000</v>
      </c>
      <c r="F23">
        <v>0</v>
      </c>
      <c r="G23">
        <v>0</v>
      </c>
      <c r="H23" s="1">
        <v>0</v>
      </c>
      <c r="I23" s="1">
        <v>0</v>
      </c>
      <c r="J23">
        <f t="shared" si="0"/>
        <v>16000</v>
      </c>
      <c r="K23">
        <v>130</v>
      </c>
      <c r="L23" s="1">
        <v>0</v>
      </c>
      <c r="M23">
        <f t="shared" si="1"/>
        <v>15870</v>
      </c>
      <c r="N23">
        <v>31</v>
      </c>
      <c r="O23" s="1">
        <v>0</v>
      </c>
      <c r="P23">
        <f t="shared" si="2"/>
        <v>0</v>
      </c>
      <c r="Q23">
        <v>0</v>
      </c>
      <c r="R23">
        <f t="shared" si="3"/>
        <v>15870</v>
      </c>
    </row>
    <row r="24" spans="1:18">
      <c r="A24" t="s">
        <v>67</v>
      </c>
      <c r="B24" t="s">
        <v>65</v>
      </c>
      <c r="C24">
        <v>20</v>
      </c>
      <c r="D24" t="s">
        <v>68</v>
      </c>
      <c r="E24">
        <v>8841</v>
      </c>
      <c r="F24">
        <v>0</v>
      </c>
      <c r="G24">
        <v>0</v>
      </c>
      <c r="H24" s="1">
        <v>0</v>
      </c>
      <c r="I24" s="1">
        <v>0</v>
      </c>
      <c r="J24">
        <f t="shared" si="0"/>
        <v>8841</v>
      </c>
      <c r="K24">
        <v>130</v>
      </c>
      <c r="L24" s="1">
        <v>0</v>
      </c>
      <c r="M24">
        <f t="shared" si="1"/>
        <v>8711</v>
      </c>
      <c r="N24">
        <v>31</v>
      </c>
      <c r="O24" s="1">
        <v>0</v>
      </c>
      <c r="P24">
        <f t="shared" si="2"/>
        <v>0</v>
      </c>
      <c r="Q24">
        <v>0</v>
      </c>
      <c r="R24">
        <f t="shared" si="3"/>
        <v>8711</v>
      </c>
    </row>
    <row r="25" spans="1:18">
      <c r="A25" t="s">
        <v>69</v>
      </c>
      <c r="B25" t="s">
        <v>65</v>
      </c>
      <c r="C25">
        <v>16</v>
      </c>
      <c r="D25" t="s">
        <v>70</v>
      </c>
      <c r="E25">
        <v>18634</v>
      </c>
      <c r="F25">
        <v>0</v>
      </c>
      <c r="G25">
        <v>0</v>
      </c>
      <c r="H25" s="1">
        <v>0</v>
      </c>
      <c r="I25" s="1">
        <v>0</v>
      </c>
      <c r="J25">
        <f t="shared" si="0"/>
        <v>18634</v>
      </c>
      <c r="K25">
        <v>0</v>
      </c>
      <c r="L25" s="1">
        <v>0</v>
      </c>
      <c r="M25">
        <f t="shared" si="1"/>
        <v>18634</v>
      </c>
      <c r="N25">
        <v>31</v>
      </c>
      <c r="O25" s="1">
        <v>0</v>
      </c>
      <c r="P25">
        <f t="shared" si="2"/>
        <v>0</v>
      </c>
      <c r="Q25">
        <v>0</v>
      </c>
      <c r="R25">
        <f t="shared" si="3"/>
        <v>18634</v>
      </c>
    </row>
    <row r="26" spans="1:18">
      <c r="A26" t="s">
        <v>71</v>
      </c>
      <c r="B26" t="s">
        <v>65</v>
      </c>
      <c r="C26">
        <v>19</v>
      </c>
      <c r="D26" t="s">
        <v>72</v>
      </c>
      <c r="E26">
        <v>17200</v>
      </c>
      <c r="F26">
        <v>0</v>
      </c>
      <c r="G26">
        <v>0</v>
      </c>
      <c r="H26" s="1">
        <v>0</v>
      </c>
      <c r="I26" s="1">
        <v>0</v>
      </c>
      <c r="J26">
        <f t="shared" si="0"/>
        <v>17200</v>
      </c>
      <c r="K26">
        <v>130</v>
      </c>
      <c r="L26" s="1">
        <v>0</v>
      </c>
      <c r="M26">
        <f t="shared" si="1"/>
        <v>17070</v>
      </c>
      <c r="N26">
        <v>31</v>
      </c>
      <c r="O26" s="1">
        <v>0</v>
      </c>
      <c r="P26">
        <f t="shared" si="2"/>
        <v>0</v>
      </c>
      <c r="Q26">
        <v>0</v>
      </c>
      <c r="R26">
        <f t="shared" si="3"/>
        <v>17070</v>
      </c>
    </row>
    <row r="27" spans="1:18">
      <c r="A27" t="s">
        <v>73</v>
      </c>
      <c r="B27" t="s">
        <v>65</v>
      </c>
      <c r="C27">
        <v>15</v>
      </c>
      <c r="D27" t="s">
        <v>74</v>
      </c>
      <c r="E27">
        <v>32250</v>
      </c>
      <c r="F27">
        <v>2000</v>
      </c>
      <c r="G27">
        <v>0</v>
      </c>
      <c r="H27" s="1">
        <v>0</v>
      </c>
      <c r="I27" s="1">
        <v>0</v>
      </c>
      <c r="J27">
        <f t="shared" si="0"/>
        <v>34250</v>
      </c>
      <c r="K27">
        <v>4930</v>
      </c>
      <c r="L27" s="1">
        <v>0</v>
      </c>
      <c r="M27">
        <f t="shared" si="1"/>
        <v>29320</v>
      </c>
      <c r="N27">
        <v>31</v>
      </c>
      <c r="O27" s="1">
        <v>0</v>
      </c>
      <c r="P27">
        <f t="shared" si="2"/>
        <v>0</v>
      </c>
      <c r="Q27">
        <v>0</v>
      </c>
      <c r="R27">
        <f t="shared" si="3"/>
        <v>29320</v>
      </c>
    </row>
    <row r="28" spans="1:18">
      <c r="A28" t="s">
        <v>75</v>
      </c>
      <c r="B28" t="s">
        <v>65</v>
      </c>
      <c r="C28">
        <v>18</v>
      </c>
      <c r="D28" t="s">
        <v>76</v>
      </c>
      <c r="E28">
        <v>22397</v>
      </c>
      <c r="F28">
        <v>0</v>
      </c>
      <c r="G28">
        <v>0</v>
      </c>
      <c r="H28" s="1">
        <v>0</v>
      </c>
      <c r="I28" s="1">
        <v>0</v>
      </c>
      <c r="J28">
        <f t="shared" si="0"/>
        <v>22397</v>
      </c>
      <c r="K28">
        <v>130</v>
      </c>
      <c r="L28" s="1">
        <v>0</v>
      </c>
      <c r="M28">
        <f t="shared" si="1"/>
        <v>22267</v>
      </c>
      <c r="N28">
        <v>31</v>
      </c>
      <c r="O28" s="1">
        <v>0</v>
      </c>
      <c r="P28">
        <f t="shared" si="2"/>
        <v>0</v>
      </c>
      <c r="Q28">
        <v>0</v>
      </c>
      <c r="R28">
        <f t="shared" si="3"/>
        <v>22267</v>
      </c>
    </row>
    <row r="29" spans="1:18">
      <c r="A29" t="s">
        <v>77</v>
      </c>
      <c r="B29" t="s">
        <v>65</v>
      </c>
      <c r="C29">
        <v>14</v>
      </c>
      <c r="D29" t="s">
        <v>78</v>
      </c>
      <c r="E29">
        <v>23000</v>
      </c>
      <c r="F29">
        <v>0</v>
      </c>
      <c r="G29">
        <v>0</v>
      </c>
      <c r="H29" s="1">
        <v>0</v>
      </c>
      <c r="I29" s="1">
        <v>0</v>
      </c>
      <c r="J29">
        <f t="shared" si="0"/>
        <v>23000</v>
      </c>
      <c r="K29">
        <v>3450</v>
      </c>
      <c r="L29" s="1">
        <v>0</v>
      </c>
      <c r="M29">
        <f t="shared" si="1"/>
        <v>19550</v>
      </c>
      <c r="N29">
        <v>31</v>
      </c>
      <c r="O29" s="1">
        <v>0</v>
      </c>
      <c r="P29">
        <f t="shared" si="2"/>
        <v>0</v>
      </c>
      <c r="Q29">
        <v>0</v>
      </c>
      <c r="R29">
        <f t="shared" si="3"/>
        <v>19550</v>
      </c>
    </row>
    <row r="30" spans="1:18">
      <c r="A30" t="s">
        <v>79</v>
      </c>
      <c r="B30" t="s">
        <v>65</v>
      </c>
      <c r="C30">
        <v>17</v>
      </c>
      <c r="D30" t="s">
        <v>80</v>
      </c>
      <c r="E30">
        <v>18275</v>
      </c>
      <c r="F30">
        <v>5000</v>
      </c>
      <c r="G30">
        <v>0</v>
      </c>
      <c r="H30" s="1">
        <v>0</v>
      </c>
      <c r="I30" s="1">
        <v>0</v>
      </c>
      <c r="J30">
        <f t="shared" si="0"/>
        <v>23275</v>
      </c>
      <c r="K30">
        <v>2870</v>
      </c>
      <c r="L30" s="1">
        <v>0</v>
      </c>
      <c r="M30">
        <f t="shared" si="1"/>
        <v>20405</v>
      </c>
      <c r="N30">
        <v>31</v>
      </c>
      <c r="O30" s="1">
        <v>0</v>
      </c>
      <c r="P30">
        <f t="shared" si="2"/>
        <v>0</v>
      </c>
      <c r="Q30">
        <v>0</v>
      </c>
      <c r="R30">
        <f t="shared" si="3"/>
        <v>20405</v>
      </c>
    </row>
    <row r="31" spans="1:18">
      <c r="A31" t="s">
        <v>81</v>
      </c>
      <c r="B31" t="s">
        <v>82</v>
      </c>
      <c r="C31">
        <v>22</v>
      </c>
      <c r="D31" t="s">
        <v>83</v>
      </c>
      <c r="E31">
        <v>30100</v>
      </c>
      <c r="F31">
        <v>2000</v>
      </c>
      <c r="G31">
        <v>0</v>
      </c>
      <c r="H31" s="1">
        <v>0</v>
      </c>
      <c r="I31" s="1">
        <v>0</v>
      </c>
      <c r="J31">
        <f t="shared" si="0"/>
        <v>32100</v>
      </c>
      <c r="K31">
        <v>130</v>
      </c>
      <c r="L31" s="1">
        <v>0</v>
      </c>
      <c r="M31">
        <f t="shared" si="1"/>
        <v>31970</v>
      </c>
      <c r="N31">
        <v>31</v>
      </c>
      <c r="O31" s="1">
        <v>0</v>
      </c>
      <c r="P31">
        <f t="shared" si="2"/>
        <v>0</v>
      </c>
      <c r="Q31">
        <v>0</v>
      </c>
      <c r="R31">
        <f t="shared" si="3"/>
        <v>31970</v>
      </c>
    </row>
    <row r="32" spans="1:18">
      <c r="A32" t="s">
        <v>84</v>
      </c>
      <c r="B32" t="s">
        <v>85</v>
      </c>
      <c r="C32">
        <v>28</v>
      </c>
      <c r="D32" t="s">
        <v>86</v>
      </c>
      <c r="E32">
        <v>17797</v>
      </c>
      <c r="F32">
        <v>0</v>
      </c>
      <c r="G32">
        <v>0</v>
      </c>
      <c r="H32" s="1">
        <v>0</v>
      </c>
      <c r="I32" s="1">
        <v>0</v>
      </c>
      <c r="J32">
        <f t="shared" si="0"/>
        <v>17797</v>
      </c>
      <c r="K32">
        <v>130</v>
      </c>
      <c r="L32" s="1">
        <v>0</v>
      </c>
      <c r="M32">
        <f t="shared" si="1"/>
        <v>17667</v>
      </c>
      <c r="N32">
        <v>31</v>
      </c>
      <c r="O32" s="1">
        <v>0</v>
      </c>
      <c r="P32">
        <f t="shared" si="2"/>
        <v>0</v>
      </c>
      <c r="Q32">
        <v>0</v>
      </c>
      <c r="R32">
        <f t="shared" si="3"/>
        <v>17667</v>
      </c>
    </row>
    <row r="33" spans="1:18">
      <c r="A33" t="s">
        <v>87</v>
      </c>
      <c r="B33" t="s">
        <v>85</v>
      </c>
      <c r="C33">
        <v>29</v>
      </c>
      <c r="D33" t="s">
        <v>88</v>
      </c>
      <c r="E33">
        <v>16757</v>
      </c>
      <c r="F33">
        <v>0</v>
      </c>
      <c r="G33">
        <v>0</v>
      </c>
      <c r="H33" s="1">
        <v>0</v>
      </c>
      <c r="I33" s="1">
        <v>0</v>
      </c>
      <c r="J33">
        <f t="shared" si="0"/>
        <v>16757</v>
      </c>
      <c r="K33">
        <v>0</v>
      </c>
      <c r="L33" s="1">
        <v>0</v>
      </c>
      <c r="M33">
        <f t="shared" si="1"/>
        <v>16757</v>
      </c>
      <c r="N33">
        <v>31</v>
      </c>
      <c r="O33" s="1">
        <v>0</v>
      </c>
      <c r="P33">
        <f t="shared" si="2"/>
        <v>0</v>
      </c>
      <c r="Q33">
        <v>0</v>
      </c>
      <c r="R33">
        <f t="shared" si="3"/>
        <v>16757</v>
      </c>
    </row>
    <row r="34" spans="1:18">
      <c r="A34" t="s">
        <v>89</v>
      </c>
      <c r="B34" t="s">
        <v>90</v>
      </c>
      <c r="C34">
        <v>27</v>
      </c>
      <c r="D34" t="s">
        <v>91</v>
      </c>
      <c r="E34">
        <v>22500</v>
      </c>
      <c r="F34">
        <v>0</v>
      </c>
      <c r="G34">
        <v>0</v>
      </c>
      <c r="H34" s="1">
        <v>0</v>
      </c>
      <c r="I34" s="1">
        <v>0</v>
      </c>
      <c r="J34">
        <f t="shared" si="0"/>
        <v>22500</v>
      </c>
      <c r="K34">
        <v>130</v>
      </c>
      <c r="L34" s="1">
        <v>0</v>
      </c>
      <c r="M34">
        <f t="shared" si="1"/>
        <v>22370</v>
      </c>
      <c r="N34">
        <v>31</v>
      </c>
      <c r="O34" s="1">
        <v>0</v>
      </c>
      <c r="P34">
        <f t="shared" si="2"/>
        <v>0</v>
      </c>
      <c r="Q34">
        <v>0</v>
      </c>
      <c r="R34">
        <f t="shared" si="3"/>
        <v>22370</v>
      </c>
    </row>
  </sheetData>
  <sheetProtection password="83AF" sheet="1" formatColumns="0" formatRows="0" insertColumns="0" insertHyperlinks="0" deleteColumns="0" deleteRows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Huzaifa</cp:lastModifiedBy>
  <dcterms:created xsi:type="dcterms:W3CDTF">2019-10-31T10:00:55Z</dcterms:created>
  <dcterms:modified xsi:type="dcterms:W3CDTF">2019-10-31T10:58:19Z</dcterms:modified>
</cp:coreProperties>
</file>